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RPortbl\OCNL\SABINE.VANBAREN\"/>
    </mc:Choice>
  </mc:AlternateContent>
  <bookViews>
    <workbookView xWindow="0" yWindow="0" windowWidth="19200" windowHeight="5600"/>
  </bookViews>
  <sheets>
    <sheet name="Application Form" sheetId="1" r:id="rId1"/>
  </sheets>
  <definedNames>
    <definedName name="_xlnm.Print_Area" localSheetId="0">'Application Form'!$B$2:$D$33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C20" i="1" s="1"/>
  <c r="C26" i="1" l="1"/>
  <c r="C30" i="1" s="1"/>
  <c r="C31" i="1" s="1"/>
  <c r="C21" i="1"/>
</calcChain>
</file>

<file path=xl/sharedStrings.xml><?xml version="1.0" encoding="utf-8"?>
<sst xmlns="http://schemas.openxmlformats.org/spreadsheetml/2006/main" count="39" uniqueCount="37">
  <si>
    <t xml:space="preserve">Application form NOW </t>
  </si>
  <si>
    <t>Name company:</t>
  </si>
  <si>
    <t>Withholding tax number:</t>
  </si>
  <si>
    <t>Average per quarter in 2019</t>
  </si>
  <si>
    <t xml:space="preserve">Is the company part of a group? </t>
  </si>
  <si>
    <t xml:space="preserve">Explanatory note </t>
  </si>
  <si>
    <t xml:space="preserve">Answers: </t>
  </si>
  <si>
    <t>Turnover from January 2019 until December 2019:</t>
  </si>
  <si>
    <t xml:space="preserve">Loss of turnover: </t>
  </si>
  <si>
    <t xml:space="preserve">Expected compensation of the wages: </t>
  </si>
  <si>
    <t xml:space="preserve">Expected compensation </t>
  </si>
  <si>
    <t xml:space="preserve">A: Loss of turnover: </t>
  </si>
  <si>
    <t>C: Total months that the company applies for</t>
  </si>
  <si>
    <t>Will the company adhere the best efforts obligation to keep the wage bill as equal as possible</t>
  </si>
  <si>
    <t>For how many months will the company apply? A maximum is three months (March, April, May)</t>
  </si>
  <si>
    <t>Advance payment (80%)</t>
  </si>
  <si>
    <t xml:space="preserve">Expected compensation based on expected loss of turnover  </t>
  </si>
  <si>
    <t>(no rights may be derived from this calculation)</t>
  </si>
  <si>
    <t xml:space="preserve">The turnover in 2019 is divided by 4. </t>
  </si>
  <si>
    <t xml:space="preserve">If the answer is no, there is a risk that the company will impose an additional tax assessment due to the fact that they received to much compensation. </t>
  </si>
  <si>
    <t xml:space="preserve">Is the  company planning  to file termination requests at UWV  (bases on economic circumstances) during the compensation period? </t>
  </si>
  <si>
    <t xml:space="preserve">The amount mentioned will be the expected compensation. Please note that the final compensation most likely will differ since the final compensation is based on the exact loss of turnover instead of the expected loss of turnover. </t>
  </si>
  <si>
    <t xml:space="preserve">This amount shall be paid in no more than three instalments. It is expected that the first instalment will be paid within 3 weeks after filing the application. </t>
  </si>
  <si>
    <t xml:space="preserve">B: Total wage sum: </t>
  </si>
  <si>
    <t>Required information for the application form and the calculation of the expected compensation.</t>
  </si>
  <si>
    <t>Input</t>
  </si>
  <si>
    <t>Required information</t>
  </si>
  <si>
    <t>Input by client</t>
  </si>
  <si>
    <t>Automatic calculation</t>
  </si>
  <si>
    <t>NOW - Temporary Emergency Bridging Measure for Sustained Employment</t>
  </si>
  <si>
    <t>A company consisting of multiple business units acting under a single withholding tax number, will need to demonstrate the turn over drop on a company level (not on a business unit level). Turnover is determined on the basis of group level.</t>
  </si>
  <si>
    <t>Wage sum as January 2020 (a wage cap applies for employees who earn more than EUR 9.538 gross per month)</t>
  </si>
  <si>
    <t>Expected turnover in the three months of March, April, May, or another consecutive 3-months term between 1 March 2020 and 31 July 2020:</t>
  </si>
  <si>
    <t>A company that breaches this condition and requests compensation (i.e. redundancy application made as per 18 March 2020), will face a penalty. The salary of the employee and a penalty of 50% will be deducted from the wage sum, which will be used for the final calculation of the compensation.</t>
  </si>
  <si>
    <t xml:space="preserve">The expected decrease of turnover should be based on the entire group (if applicable). If the company is part of an international group, then the Dutch entities and foreign entities that wage for the purposes of wage tax/national insurance contributions in the Netherlands have to be taken into account.  </t>
  </si>
  <si>
    <t xml:space="preserve">Companies expecting a larger drop in turnover e.g. during June / July compared to March/April may want to elect the May-July 2020 period for the determination of the drop in turnover.  If the company is part of an international group, then the decrease of turnover of the Dutch entities and the foreign entities that pay wages for the purposes of wage tax/national insurance contributions in the Netherlands have to be taken into account.  </t>
  </si>
  <si>
    <t>* The formula for the expected compensation is A*B*C*1,3*0.9. The 1.3 refers to a fixed 30% surcharge to cover for holiday allowance, pension premiums etc. The 0.9 refers to the maximum compensation of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</si>
</sst>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0"/>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color theme="1"/>
      <name val="Calibri"/>
      <family val="2"/>
      <scheme val="minor"/>
    </font>
    <font>
      <b/>
      <sz val="10"/>
      <name val="Calibri"/>
      <family val="2"/>
      <scheme val="minor"/>
    </font>
    <font>
      <sz val="10"/>
      <name val="Calibri"/>
      <family val="2"/>
      <scheme val="minor"/>
    </font>
    <font>
      <i/>
      <sz val="10"/>
      <color theme="1"/>
      <name val="Calibri"/>
      <family val="2"/>
      <scheme val="minor"/>
    </font>
    <font>
      <i/>
      <sz val="10"/>
      <name val="Calibri"/>
      <family val="2"/>
      <scheme val="minor"/>
    </font>
    <font>
      <b/>
      <sz val="14"/>
      <color theme="1"/>
      <name val="Calibri"/>
      <family val="2"/>
      <scheme val="minor"/>
    </font>
    <font>
      <i/>
      <sz val="11"/>
      <color theme="1"/>
      <name val="Calibri"/>
      <family val="2"/>
      <scheme val="minor"/>
    </font>
    <font>
      <b/>
      <sz val="11"/>
      <name val="Calibri"/>
      <family val="2"/>
      <scheme val="minor"/>
    </font>
    <font>
      <i/>
      <sz val="11"/>
      <color theme="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applyFill="1"/>
    <xf numFmtId="0" fontId="4" fillId="0" borderId="0" xfId="0" applyFont="1"/>
    <xf numFmtId="0" fontId="3" fillId="0" borderId="0" xfId="0" applyFont="1" applyBorder="1"/>
    <xf numFmtId="0" fontId="3" fillId="3" borderId="0" xfId="0" applyFont="1" applyFill="1" applyBorder="1"/>
    <xf numFmtId="0" fontId="0" fillId="0" borderId="0" xfId="0" applyAlignment="1">
      <alignment wrapText="1"/>
    </xf>
    <xf numFmtId="0" fontId="4" fillId="0" borderId="0" xfId="0" applyFont="1" applyAlignment="1">
      <alignment wrapText="1"/>
    </xf>
    <xf numFmtId="0" fontId="0" fillId="0" borderId="5" xfId="0" applyBorder="1" applyAlignment="1">
      <alignment wrapText="1"/>
    </xf>
    <xf numFmtId="0" fontId="0" fillId="0" borderId="4" xfId="0" applyBorder="1"/>
    <xf numFmtId="0" fontId="0" fillId="0" borderId="0" xfId="0" applyBorder="1"/>
    <xf numFmtId="0" fontId="12" fillId="4" borderId="5" xfId="0" applyFont="1" applyFill="1" applyBorder="1" applyAlignment="1">
      <alignment wrapText="1"/>
    </xf>
    <xf numFmtId="0" fontId="7" fillId="0" borderId="4" xfId="0" applyFont="1" applyFill="1" applyBorder="1"/>
    <xf numFmtId="0" fontId="7" fillId="0" borderId="0" xfId="0" applyFont="1" applyFill="1" applyBorder="1" applyAlignment="1">
      <alignment horizontal="left" vertical="center"/>
    </xf>
    <xf numFmtId="0" fontId="7" fillId="0" borderId="5" xfId="0" applyFont="1" applyFill="1" applyBorder="1" applyAlignment="1">
      <alignment wrapText="1"/>
    </xf>
    <xf numFmtId="0" fontId="0" fillId="0" borderId="0" xfId="0" applyAlignment="1">
      <alignment horizontal="left"/>
    </xf>
    <xf numFmtId="0" fontId="0" fillId="0" borderId="0" xfId="0" applyBorder="1" applyAlignment="1">
      <alignment horizontal="left"/>
    </xf>
    <xf numFmtId="0" fontId="12" fillId="4" borderId="0" xfId="0" applyFont="1" applyFill="1" applyBorder="1" applyAlignment="1">
      <alignment horizontal="left"/>
    </xf>
    <xf numFmtId="0" fontId="4" fillId="0" borderId="0" xfId="0" applyFont="1" applyAlignment="1">
      <alignment horizontal="left"/>
    </xf>
    <xf numFmtId="0" fontId="0" fillId="2" borderId="3" xfId="0" applyFont="1" applyFill="1" applyBorder="1" applyAlignment="1">
      <alignment wrapText="1"/>
    </xf>
    <xf numFmtId="0" fontId="12" fillId="4" borderId="4" xfId="0" applyFont="1" applyFill="1" applyBorder="1"/>
    <xf numFmtId="0" fontId="2" fillId="2" borderId="4" xfId="0" applyFont="1" applyFill="1" applyBorder="1" applyAlignment="1"/>
    <xf numFmtId="0" fontId="2" fillId="2" borderId="0" xfId="0" applyFont="1" applyFill="1" applyBorder="1" applyAlignment="1"/>
    <xf numFmtId="0" fontId="7" fillId="0" borderId="0" xfId="0" applyFont="1" applyFill="1" applyBorder="1" applyAlignment="1">
      <alignment horizontal="left"/>
    </xf>
    <xf numFmtId="9" fontId="7" fillId="0" borderId="9" xfId="0" applyNumberFormat="1" applyFont="1" applyFill="1" applyBorder="1" applyAlignment="1" applyProtection="1">
      <alignment horizontal="left" vertical="top"/>
      <protection hidden="1"/>
    </xf>
    <xf numFmtId="165" fontId="7" fillId="5" borderId="9" xfId="1" applyNumberFormat="1" applyFont="1" applyFill="1" applyBorder="1" applyAlignment="1" applyProtection="1">
      <alignment horizontal="left" vertical="top"/>
      <protection locked="0"/>
    </xf>
    <xf numFmtId="0" fontId="5" fillId="5" borderId="9" xfId="0" applyFont="1" applyFill="1" applyBorder="1" applyAlignment="1" applyProtection="1">
      <alignment horizontal="left" vertical="top"/>
      <protection locked="0"/>
    </xf>
    <xf numFmtId="0" fontId="7" fillId="0" borderId="10" xfId="0" applyFont="1" applyFill="1" applyBorder="1" applyAlignment="1">
      <alignment horizontal="left" vertical="top"/>
    </xf>
    <xf numFmtId="165" fontId="6" fillId="0" borderId="9" xfId="0" applyNumberFormat="1" applyFont="1" applyFill="1" applyBorder="1" applyAlignment="1" applyProtection="1">
      <alignment horizontal="left" vertical="top"/>
      <protection hidden="1"/>
    </xf>
    <xf numFmtId="0" fontId="9" fillId="0" borderId="5" xfId="0" applyFont="1" applyFill="1" applyBorder="1" applyAlignment="1">
      <alignment horizontal="left" vertical="top" wrapText="1"/>
    </xf>
    <xf numFmtId="0" fontId="2" fillId="2" borderId="1" xfId="0" applyFont="1" applyFill="1" applyBorder="1" applyAlignment="1"/>
    <xf numFmtId="0" fontId="2" fillId="2" borderId="2" xfId="0" applyFont="1" applyFill="1" applyBorder="1" applyAlignment="1"/>
    <xf numFmtId="0" fontId="10" fillId="0" borderId="1" xfId="0" applyFont="1" applyBorder="1" applyAlignment="1">
      <alignment vertical="center"/>
    </xf>
    <xf numFmtId="0" fontId="10" fillId="0" borderId="2" xfId="0" applyFont="1" applyBorder="1" applyAlignment="1">
      <alignment vertical="center"/>
    </xf>
    <xf numFmtId="0" fontId="7" fillId="5" borderId="9"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165" fontId="5" fillId="5" borderId="9" xfId="1" applyNumberFormat="1" applyFont="1" applyFill="1" applyBorder="1" applyAlignment="1" applyProtection="1">
      <alignment horizontal="left" vertical="top"/>
      <protection locked="0"/>
    </xf>
    <xf numFmtId="165" fontId="5" fillId="0" borderId="9" xfId="0" applyNumberFormat="1" applyFont="1" applyFill="1" applyBorder="1" applyAlignment="1" applyProtection="1">
      <alignment horizontal="left" vertical="top"/>
      <protection hidden="1"/>
    </xf>
    <xf numFmtId="165" fontId="5" fillId="5" borderId="9" xfId="0" applyNumberFormat="1" applyFont="1" applyFill="1" applyBorder="1" applyAlignment="1" applyProtection="1">
      <alignment horizontal="left" vertical="top"/>
      <protection locked="0"/>
    </xf>
    <xf numFmtId="10" fontId="5" fillId="0" borderId="9" xfId="2" applyNumberFormat="1" applyFont="1" applyFill="1" applyBorder="1" applyAlignment="1" applyProtection="1">
      <alignment horizontal="left" vertical="top"/>
      <protection hidden="1"/>
    </xf>
    <xf numFmtId="0" fontId="7" fillId="5" borderId="11"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11" xfId="0" applyFont="1" applyFill="1" applyBorder="1" applyAlignment="1">
      <alignment horizontal="left" vertical="top"/>
    </xf>
    <xf numFmtId="0" fontId="8" fillId="0" borderId="12" xfId="0" applyFont="1" applyFill="1" applyBorder="1" applyAlignment="1">
      <alignment horizontal="left" vertical="top" wrapText="1"/>
    </xf>
    <xf numFmtId="0" fontId="5" fillId="0" borderId="11" xfId="0" applyFont="1" applyFill="1" applyBorder="1" applyAlignment="1">
      <alignment horizontal="left" vertical="top"/>
    </xf>
    <xf numFmtId="0" fontId="9"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6" fillId="0" borderId="4" xfId="0" applyFont="1" applyFill="1" applyBorder="1"/>
    <xf numFmtId="0" fontId="13" fillId="2" borderId="5" xfId="0" applyFont="1" applyFill="1" applyBorder="1" applyAlignment="1">
      <alignment horizontal="right"/>
    </xf>
    <xf numFmtId="0" fontId="6" fillId="0" borderId="11" xfId="0" applyFont="1" applyFill="1" applyBorder="1" applyAlignment="1">
      <alignment horizontal="left" vertical="top"/>
    </xf>
    <xf numFmtId="0" fontId="8" fillId="0" borderId="12" xfId="0" applyFont="1" applyFill="1" applyBorder="1" applyAlignment="1">
      <alignment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xf>
    <xf numFmtId="0" fontId="0" fillId="0" borderId="3" xfId="0" applyBorder="1" applyAlignment="1">
      <alignment horizontal="right" vertical="top" wrapText="1"/>
    </xf>
    <xf numFmtId="0" fontId="9" fillId="6" borderId="5" xfId="0" applyFont="1" applyFill="1" applyBorder="1" applyAlignment="1">
      <alignment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8" fillId="0" borderId="6" xfId="0" quotePrefix="1" applyFont="1" applyFill="1" applyBorder="1" applyAlignment="1">
      <alignment horizontal="left" wrapText="1"/>
    </xf>
    <xf numFmtId="0" fontId="8" fillId="0" borderId="7" xfId="0" quotePrefix="1" applyFont="1" applyFill="1" applyBorder="1" applyAlignment="1">
      <alignment horizontal="left" wrapText="1"/>
    </xf>
    <xf numFmtId="0" fontId="8" fillId="0" borderId="8" xfId="0" quotePrefix="1" applyFont="1" applyFill="1" applyBorder="1" applyAlignment="1">
      <alignment horizontal="left" wrapText="1"/>
    </xf>
    <xf numFmtId="0" fontId="8" fillId="3" borderId="14" xfId="0" applyFont="1" applyFill="1" applyBorder="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1365250</xdr:colOff>
      <xdr:row>1</xdr:row>
      <xdr:rowOff>34925</xdr:rowOff>
    </xdr:from>
    <xdr:to>
      <xdr:col>3</xdr:col>
      <xdr:colOff>3700145</xdr:colOff>
      <xdr:row>4</xdr:row>
      <xdr:rowOff>15875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0450" y="225425"/>
          <a:ext cx="2334895" cy="692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showGridLines="0" tabSelected="1" zoomScaleNormal="100" workbookViewId="0">
      <selection activeCell="C28" sqref="C28"/>
    </sheetView>
  </sheetViews>
  <sheetFormatPr defaultRowHeight="14.5" x14ac:dyDescent="0.35"/>
  <cols>
    <col min="2" max="2" width="37.81640625" customWidth="1"/>
    <col min="3" max="3" width="21.81640625" style="14" customWidth="1"/>
    <col min="4" max="4" width="54" style="5" customWidth="1"/>
  </cols>
  <sheetData>
    <row r="1" spans="2:8" ht="15" thickBot="1" x14ac:dyDescent="0.4"/>
    <row r="2" spans="2:8" ht="27" customHeight="1" x14ac:dyDescent="0.35">
      <c r="B2" s="31" t="s">
        <v>29</v>
      </c>
      <c r="C2" s="32"/>
      <c r="D2" s="52"/>
    </row>
    <row r="3" spans="2:8" x14ac:dyDescent="0.35">
      <c r="B3" s="54" t="s">
        <v>24</v>
      </c>
      <c r="C3" s="55"/>
      <c r="D3" s="7"/>
    </row>
    <row r="4" spans="2:8" x14ac:dyDescent="0.35">
      <c r="B4" s="54"/>
      <c r="C4" s="55"/>
      <c r="D4" s="7"/>
    </row>
    <row r="5" spans="2:8" x14ac:dyDescent="0.35">
      <c r="B5" s="8"/>
      <c r="C5" s="15"/>
      <c r="D5" s="7"/>
    </row>
    <row r="6" spans="2:8" x14ac:dyDescent="0.35">
      <c r="B6" s="8"/>
      <c r="C6" s="15"/>
      <c r="D6" s="7"/>
    </row>
    <row r="7" spans="2:8" x14ac:dyDescent="0.35">
      <c r="B7" s="39" t="s">
        <v>27</v>
      </c>
      <c r="C7" s="15"/>
      <c r="D7" s="7"/>
    </row>
    <row r="8" spans="2:8" x14ac:dyDescent="0.35">
      <c r="B8" s="40" t="s">
        <v>28</v>
      </c>
      <c r="C8" s="15"/>
      <c r="D8" s="7"/>
    </row>
    <row r="9" spans="2:8" ht="15" thickBot="1" x14ac:dyDescent="0.4">
      <c r="B9" s="8"/>
      <c r="C9" s="15"/>
      <c r="D9" s="7"/>
    </row>
    <row r="10" spans="2:8" x14ac:dyDescent="0.35">
      <c r="B10" s="29" t="s">
        <v>0</v>
      </c>
      <c r="C10" s="30"/>
      <c r="D10" s="18"/>
      <c r="G10" s="1"/>
      <c r="H10" s="1"/>
    </row>
    <row r="11" spans="2:8" x14ac:dyDescent="0.35">
      <c r="B11" s="19" t="s">
        <v>26</v>
      </c>
      <c r="C11" s="16" t="s">
        <v>25</v>
      </c>
      <c r="D11" s="10" t="s">
        <v>5</v>
      </c>
    </row>
    <row r="12" spans="2:8" x14ac:dyDescent="0.35">
      <c r="B12" s="41" t="s">
        <v>1</v>
      </c>
      <c r="C12" s="25"/>
      <c r="D12" s="42"/>
      <c r="E12" s="1"/>
      <c r="F12" s="1"/>
    </row>
    <row r="13" spans="2:8" ht="52" x14ac:dyDescent="0.35">
      <c r="B13" s="41" t="s">
        <v>4</v>
      </c>
      <c r="C13" s="33"/>
      <c r="D13" s="42" t="s">
        <v>30</v>
      </c>
    </row>
    <row r="14" spans="2:8" x14ac:dyDescent="0.35">
      <c r="B14" s="43" t="s">
        <v>2</v>
      </c>
      <c r="C14" s="33"/>
      <c r="D14" s="44"/>
    </row>
    <row r="15" spans="2:8" ht="39" x14ac:dyDescent="0.35">
      <c r="B15" s="45" t="s">
        <v>13</v>
      </c>
      <c r="C15" s="33"/>
      <c r="D15" s="44" t="s">
        <v>19</v>
      </c>
    </row>
    <row r="16" spans="2:8" ht="65" x14ac:dyDescent="0.35">
      <c r="B16" s="45" t="s">
        <v>20</v>
      </c>
      <c r="C16" s="34"/>
      <c r="D16" s="44" t="s">
        <v>33</v>
      </c>
    </row>
    <row r="17" spans="2:5" ht="65.5" x14ac:dyDescent="0.35">
      <c r="B17" s="45" t="s">
        <v>7</v>
      </c>
      <c r="C17" s="35"/>
      <c r="D17" s="59" t="s">
        <v>34</v>
      </c>
    </row>
    <row r="18" spans="2:5" x14ac:dyDescent="0.35">
      <c r="B18" s="45" t="s">
        <v>3</v>
      </c>
      <c r="C18" s="36">
        <f>IFERROR(SUM(C17/4),"")</f>
        <v>0</v>
      </c>
      <c r="D18" s="42" t="s">
        <v>18</v>
      </c>
    </row>
    <row r="19" spans="2:5" ht="91" x14ac:dyDescent="0.35">
      <c r="B19" s="45" t="s">
        <v>32</v>
      </c>
      <c r="C19" s="37"/>
      <c r="D19" s="42" t="s">
        <v>35</v>
      </c>
    </row>
    <row r="20" spans="2:5" x14ac:dyDescent="0.35">
      <c r="B20" s="43" t="s">
        <v>8</v>
      </c>
      <c r="C20" s="38" t="str">
        <f>IFERROR(SUM((C18-C19)/C18),"")</f>
        <v/>
      </c>
      <c r="D20" s="42"/>
    </row>
    <row r="21" spans="2:5" x14ac:dyDescent="0.35">
      <c r="B21" s="45" t="s">
        <v>9</v>
      </c>
      <c r="C21" s="38" t="str">
        <f>IFERROR(C20*0.9,"")</f>
        <v/>
      </c>
      <c r="D21" s="42"/>
    </row>
    <row r="22" spans="2:5" x14ac:dyDescent="0.35">
      <c r="B22" s="46"/>
      <c r="C22" s="12"/>
      <c r="D22" s="13"/>
    </row>
    <row r="23" spans="2:5" x14ac:dyDescent="0.35">
      <c r="B23" s="46"/>
      <c r="C23" s="12"/>
      <c r="D23" s="13"/>
    </row>
    <row r="24" spans="2:5" x14ac:dyDescent="0.35">
      <c r="B24" s="20" t="s">
        <v>16</v>
      </c>
      <c r="C24" s="21"/>
      <c r="D24" s="47" t="s">
        <v>17</v>
      </c>
    </row>
    <row r="25" spans="2:5" x14ac:dyDescent="0.35">
      <c r="B25" s="19" t="s">
        <v>26</v>
      </c>
      <c r="C25" s="16" t="s">
        <v>6</v>
      </c>
      <c r="D25" s="10" t="s">
        <v>5</v>
      </c>
    </row>
    <row r="26" spans="2:5" x14ac:dyDescent="0.35">
      <c r="B26" s="48" t="s">
        <v>11</v>
      </c>
      <c r="C26" s="23">
        <f>IFERROR(SUM(C20),"")</f>
        <v>0</v>
      </c>
      <c r="D26" s="49"/>
    </row>
    <row r="27" spans="2:5" ht="26.5" x14ac:dyDescent="0.35">
      <c r="B27" s="50" t="s">
        <v>23</v>
      </c>
      <c r="C27" s="24"/>
      <c r="D27" s="49" t="s">
        <v>31</v>
      </c>
    </row>
    <row r="28" spans="2:5" ht="26.5" x14ac:dyDescent="0.35">
      <c r="B28" s="50" t="s">
        <v>12</v>
      </c>
      <c r="C28" s="25"/>
      <c r="D28" s="49" t="s">
        <v>14</v>
      </c>
    </row>
    <row r="29" spans="2:5" s="9" customFormat="1" x14ac:dyDescent="0.35">
      <c r="B29" s="51"/>
      <c r="C29" s="26"/>
      <c r="D29" s="28"/>
      <c r="E29" s="4"/>
    </row>
    <row r="30" spans="2:5" ht="52.5" x14ac:dyDescent="0.35">
      <c r="B30" s="48" t="s">
        <v>10</v>
      </c>
      <c r="C30" s="27">
        <f>IFERROR(SUM(C26*C27*C28*1.3*0.9),"")</f>
        <v>0</v>
      </c>
      <c r="D30" s="49" t="s">
        <v>21</v>
      </c>
      <c r="E30" s="4"/>
    </row>
    <row r="31" spans="2:5" ht="39.5" x14ac:dyDescent="0.35">
      <c r="B31" s="48" t="s">
        <v>15</v>
      </c>
      <c r="C31" s="27">
        <f>IFERROR(SUM(C30*0.8),"")</f>
        <v>0</v>
      </c>
      <c r="D31" s="53" t="s">
        <v>22</v>
      </c>
      <c r="E31" s="4"/>
    </row>
    <row r="32" spans="2:5" x14ac:dyDescent="0.35">
      <c r="B32" s="11"/>
      <c r="C32" s="22"/>
      <c r="D32" s="13"/>
      <c r="E32" s="3"/>
    </row>
    <row r="33" spans="2:4" ht="32" customHeight="1" thickBot="1" x14ac:dyDescent="0.4">
      <c r="B33" s="56" t="s">
        <v>36</v>
      </c>
      <c r="C33" s="57"/>
      <c r="D33" s="58"/>
    </row>
    <row r="34" spans="2:4" x14ac:dyDescent="0.35">
      <c r="B34" s="2"/>
      <c r="C34" s="17"/>
      <c r="D34" s="6"/>
    </row>
  </sheetData>
  <sheetProtection password="C70F" sheet="1" objects="1" scenarios="1"/>
  <mergeCells count="2">
    <mergeCell ref="B3:C4"/>
    <mergeCell ref="B33:D33"/>
  </mergeCells>
  <pageMargins left="0.70866141732283472" right="0.70866141732283472" top="0.74803149606299213" bottom="0.74803149606299213" header="0.31496062992125984" footer="0.31496062992125984"/>
  <pageSetup paperSize="9" scale="76" orientation="portrait" horizontalDpi="4294967295" verticalDpi="4294967295"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van Baren</dc:creator>
  <cp:lastModifiedBy>Osborne Clarke LLP</cp:lastModifiedBy>
  <cp:revision>1</cp:revision>
  <cp:lastPrinted>2020-03-31T16:15:19Z</cp:lastPrinted>
  <dcterms:created xsi:type="dcterms:W3CDTF">2020-03-31T15:57:00Z</dcterms:created>
  <dcterms:modified xsi:type="dcterms:W3CDTF">2020-04-01T11:38:08Z</dcterms:modified>
</cp:coreProperties>
</file>